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24.22\21-27\Π4 ΠΟΛΠΡΟ ΠΡΟΓΡΑΜΜΑ\Π4.04 ΠΡΟΣΚΛΗΣΕΙΣ\Π4.04.02\2.2.2 - E.W.S\Έκδοση 3.0\Συνημμένα\"/>
    </mc:Choice>
  </mc:AlternateContent>
  <xr:revisionPtr revIDLastSave="0" documentId="13_ncr:1_{813456A2-56BB-4919-9351-2C9F89CA2607}" xr6:coauthVersionLast="47" xr6:coauthVersionMax="47" xr10:uidLastSave="{00000000-0000-0000-0000-000000000000}"/>
  <bookViews>
    <workbookView xWindow="-120" yWindow="-120" windowWidth="29040" windowHeight="15840" xr2:uid="{394D114C-61E6-483D-9B2C-0C8A38EB1AF0}"/>
  </bookViews>
  <sheets>
    <sheet name="Οδηγίες Συμπλήρωσης" sheetId="3" r:id="rId1"/>
    <sheet name="Χρηματοδοτικό Σχέδιο - MIS x" sheetId="1" r:id="rId2"/>
    <sheet name="Σύνοψη" sheetId="2" r:id="rId3"/>
  </sheets>
  <definedNames>
    <definedName name="_xlnm.Print_Area" localSheetId="0">'Οδηγίες Συμπλήρωσης'!$A$1:$B$15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I8" i="2" s="1"/>
  <c r="G20" i="1"/>
  <c r="I9" i="2" s="1"/>
  <c r="G21" i="1"/>
  <c r="G17" i="1"/>
  <c r="I6" i="2" s="1"/>
  <c r="F18" i="1"/>
  <c r="H7" i="2" s="1"/>
  <c r="F19" i="1"/>
  <c r="F20" i="1"/>
  <c r="F21" i="1"/>
  <c r="H10" i="2" s="1"/>
  <c r="F17" i="1"/>
  <c r="H6" i="2" s="1"/>
  <c r="I8" i="1"/>
  <c r="F7" i="2" s="1"/>
  <c r="I9" i="1"/>
  <c r="I19" i="1" s="1"/>
  <c r="I10" i="1"/>
  <c r="I20" i="1" s="1"/>
  <c r="I11" i="1"/>
  <c r="I21" i="1" s="1"/>
  <c r="I7" i="1"/>
  <c r="F6" i="2" s="1"/>
  <c r="H8" i="1"/>
  <c r="E7" i="2" s="1"/>
  <c r="H9" i="1"/>
  <c r="E8" i="2" s="1"/>
  <c r="H10" i="1"/>
  <c r="E9" i="2" s="1"/>
  <c r="H11" i="1"/>
  <c r="E10" i="2" s="1"/>
  <c r="H7" i="1"/>
  <c r="E6" i="2" s="1"/>
  <c r="G8" i="1"/>
  <c r="G9" i="1"/>
  <c r="G10" i="1"/>
  <c r="D9" i="2" s="1"/>
  <c r="G11" i="1"/>
  <c r="D10" i="2" s="1"/>
  <c r="G7" i="1"/>
  <c r="D6" i="2" s="1"/>
  <c r="F8" i="1"/>
  <c r="C7" i="2" s="1"/>
  <c r="F9" i="1"/>
  <c r="C8" i="2" s="1"/>
  <c r="F10" i="1"/>
  <c r="C9" i="2" s="1"/>
  <c r="F11" i="1"/>
  <c r="F7" i="1"/>
  <c r="C6" i="2" s="1"/>
  <c r="D9" i="1"/>
  <c r="D10" i="1"/>
  <c r="D11" i="1"/>
  <c r="D19" i="1"/>
  <c r="L19" i="1"/>
  <c r="M19" i="1"/>
  <c r="P19" i="1"/>
  <c r="Q19" i="1"/>
  <c r="T19" i="1"/>
  <c r="U19" i="1"/>
  <c r="X19" i="1"/>
  <c r="Y19" i="1"/>
  <c r="D20" i="1"/>
  <c r="H9" i="2"/>
  <c r="L20" i="1"/>
  <c r="M20" i="1"/>
  <c r="P20" i="1"/>
  <c r="Q20" i="1"/>
  <c r="T20" i="1"/>
  <c r="U20" i="1"/>
  <c r="X20" i="1"/>
  <c r="Y20" i="1"/>
  <c r="D21" i="1"/>
  <c r="L21" i="1"/>
  <c r="M21" i="1"/>
  <c r="P21" i="1"/>
  <c r="Q21" i="1"/>
  <c r="T21" i="1"/>
  <c r="U21" i="1"/>
  <c r="X21" i="1"/>
  <c r="Y21" i="1"/>
  <c r="C2" i="2"/>
  <c r="C1" i="2"/>
  <c r="D17" i="1"/>
  <c r="D18" i="1"/>
  <c r="D8" i="1"/>
  <c r="D7" i="1"/>
  <c r="Y16" i="1"/>
  <c r="X18" i="1"/>
  <c r="X17" i="1"/>
  <c r="P18" i="1"/>
  <c r="P17" i="1"/>
  <c r="U18" i="1"/>
  <c r="U17" i="1"/>
  <c r="U16" i="1"/>
  <c r="T18" i="1"/>
  <c r="T17" i="1"/>
  <c r="M18" i="1"/>
  <c r="M17" i="1"/>
  <c r="M16" i="1"/>
  <c r="L18" i="1"/>
  <c r="L17" i="1"/>
  <c r="Q18" i="1"/>
  <c r="Q17" i="1"/>
  <c r="Q16" i="1"/>
  <c r="I16" i="1"/>
  <c r="X12" i="1"/>
  <c r="T12" i="1"/>
  <c r="P12" i="1"/>
  <c r="L12" i="1"/>
  <c r="Y18" i="1"/>
  <c r="I7" i="2"/>
  <c r="H8" i="2"/>
  <c r="D7" i="2"/>
  <c r="D8" i="2"/>
  <c r="W22" i="1"/>
  <c r="V22" i="1"/>
  <c r="S22" i="1"/>
  <c r="R22" i="1"/>
  <c r="O22" i="1"/>
  <c r="N22" i="1"/>
  <c r="K22" i="1"/>
  <c r="J22" i="1"/>
  <c r="J12" i="1"/>
  <c r="K12" i="1"/>
  <c r="N12" i="1"/>
  <c r="O12" i="1"/>
  <c r="R12" i="1"/>
  <c r="S12" i="1"/>
  <c r="V12" i="1"/>
  <c r="W12" i="1"/>
  <c r="I10" i="2"/>
  <c r="Y17" i="1"/>
  <c r="C10" i="2"/>
  <c r="F8" i="2" l="1"/>
  <c r="H19" i="1"/>
  <c r="J8" i="2" s="1"/>
  <c r="H20" i="1"/>
  <c r="H21" i="1"/>
  <c r="I17" i="1"/>
  <c r="I22" i="1" s="1"/>
  <c r="I18" i="1"/>
  <c r="L22" i="1"/>
  <c r="T22" i="1"/>
  <c r="X22" i="1"/>
  <c r="F10" i="2"/>
  <c r="Q22" i="1"/>
  <c r="M22" i="1"/>
  <c r="P22" i="1"/>
  <c r="F9" i="2"/>
  <c r="H12" i="1"/>
  <c r="U22" i="1"/>
  <c r="H18" i="1"/>
  <c r="J7" i="2" s="1"/>
  <c r="Y22" i="1"/>
  <c r="G22" i="1"/>
  <c r="I11" i="2" s="1"/>
  <c r="M12" i="1"/>
  <c r="F22" i="1"/>
  <c r="H11" i="2" s="1"/>
  <c r="Q12" i="1"/>
  <c r="Y12" i="1"/>
  <c r="U12" i="1"/>
  <c r="G12" i="1"/>
  <c r="F12" i="1"/>
  <c r="C11" i="2" s="1"/>
  <c r="J9" i="2"/>
  <c r="H17" i="1"/>
  <c r="J10" i="2"/>
  <c r="E11" i="2" l="1"/>
  <c r="D11" i="2"/>
  <c r="J6" i="2"/>
  <c r="H22" i="1"/>
  <c r="J11" i="2"/>
  <c r="I12" i="1"/>
  <c r="F11" i="2" s="1"/>
</calcChain>
</file>

<file path=xl/sharedStrings.xml><?xml version="1.0" encoding="utf-8"?>
<sst xmlns="http://schemas.openxmlformats.org/spreadsheetml/2006/main" count="79" uniqueCount="38">
  <si>
    <t>α/α</t>
  </si>
  <si>
    <t>Τίτλος Υποέργου</t>
  </si>
  <si>
    <t>Έναρξη</t>
  </si>
  <si>
    <t>Διάρκεια</t>
  </si>
  <si>
    <t>Λήξη</t>
  </si>
  <si>
    <t>ΦΠΑ</t>
  </si>
  <si>
    <t>Σύνολο</t>
  </si>
  <si>
    <t>Επιλέξιμη ΔΔ</t>
  </si>
  <si>
    <t>ΜΗ Επιλέξιμη ΔΔ</t>
  </si>
  <si>
    <t>MIS</t>
  </si>
  <si>
    <t>Τίτλος Πρότασης</t>
  </si>
  <si>
    <t>Πίνακας Κατανομής Προϋπολογισμού στα Έτη</t>
  </si>
  <si>
    <t>Επιλεξιμότητα Προϋπολογισμού - Κατανομή στα Έτη - Συμπλήρωση από ΔΑ</t>
  </si>
  <si>
    <t>Τίτλος υποέργου</t>
  </si>
  <si>
    <t>Οδηγίες Συμπλήρωσης</t>
  </si>
  <si>
    <t>Συμπληρώνεται ο κωδικός ΟΠΣ στη θέση x στον τίτλο του φύλλου "Χρηματοδοτικό Σχέδιο - MIS x"</t>
  </si>
  <si>
    <t>Σύνοψη Χρηματοδοτικού Σχεδίου (Συμπληρώνεται Αυτόματα από φύλλο "Χρηματοδοτικό Σχέδιο" - ελέγχεται η ορθότητα από ΔΑ)</t>
  </si>
  <si>
    <t>Συνολική Δημόσια Δαπάνη</t>
  </si>
  <si>
    <t>Συγχρηματοδοτούμενη Δαπάνη</t>
  </si>
  <si>
    <t>Δαπάνες από 'Άλλες Πηγές Χρηματοδότησης</t>
  </si>
  <si>
    <t>Δαπάνες από Άλλες Πηγές Χρηματοδότησης</t>
  </si>
  <si>
    <t>Σύνολο ΕΣΠΑ</t>
  </si>
  <si>
    <t>Διάρκεια (μήνες)</t>
  </si>
  <si>
    <t>Συμπλήρωση από Δικαιούχο</t>
  </si>
  <si>
    <t>Συμπλήρωση από ΔΑ</t>
  </si>
  <si>
    <t>Το πρώτο τμήμα του πίνακα του φύλλου "Σύνοψη" συμπληρώνεται αυτόματα, εφόσον έχουν προστεθεί/αφαιρεθεί οι σχετικές εγγραφές υποέργων του φύλλου "Χρηματοδοτικό Σχέδιο".</t>
  </si>
  <si>
    <t>Σχόλια</t>
  </si>
  <si>
    <t>Συμπληρώνεται μία γραμμή για κάθε υποέργο. Αν χρειαστεί προσθήκη γραμμών, θα πρέπει να επικαιροποιηθούν αντίστοιχα οι τύποι/φόρμουλες των αθροισμάτων.</t>
  </si>
  <si>
    <r>
      <t>Η δαπάνη "</t>
    </r>
    <r>
      <rPr>
        <i/>
        <sz val="10"/>
        <color theme="1"/>
        <rFont val="Calibri"/>
        <family val="2"/>
        <charset val="161"/>
        <scheme val="minor"/>
      </rPr>
      <t>ΦΠΑ</t>
    </r>
    <r>
      <rPr>
        <sz val="10"/>
        <color theme="1"/>
        <rFont val="Calibri"/>
        <family val="2"/>
        <charset val="161"/>
        <scheme val="minor"/>
      </rPr>
      <t>", εφόσον υφίσταται, συμπληρώνεται διακριτά. Εάν πληρώνεται από το ΠΔΕ στο πλαίσιο του ενταγμένο έργου από το ΠΔΕ (είτε είναι επιλέξιμη, είτε όχι), περιλαμβάνεται σαν ποσό και στη στήλη "</t>
    </r>
    <r>
      <rPr>
        <i/>
        <sz val="10"/>
        <color theme="1"/>
        <rFont val="Calibri"/>
        <family val="2"/>
        <charset val="161"/>
        <scheme val="minor"/>
      </rPr>
      <t>Συνολική Δημόσια Δαπάνη</t>
    </r>
    <r>
      <rPr>
        <sz val="10"/>
        <color theme="1"/>
        <rFont val="Calibri"/>
        <family val="2"/>
        <charset val="161"/>
        <scheme val="minor"/>
      </rPr>
      <t xml:space="preserve">". Δεν περιλαμβάνεται στη συγκεκριμένη στήλη μόνο στις περιπτώσεις που η δαπάνη δεν είναι επιλέξιμη για συγχρηματοδότηση, βαρύνει αποκλειστικά τον Δικαιούχο και </t>
    </r>
    <r>
      <rPr>
        <u/>
        <sz val="10"/>
        <color theme="1"/>
        <rFont val="Calibri"/>
        <family val="2"/>
        <charset val="161"/>
        <scheme val="minor"/>
      </rPr>
      <t>πρέπει να καλυφθεί με ίδιους πόρους του</t>
    </r>
    <r>
      <rPr>
        <sz val="10"/>
        <color theme="1"/>
        <rFont val="Calibri"/>
        <family val="2"/>
        <charset val="161"/>
        <scheme val="minor"/>
      </rPr>
      <t>.</t>
    </r>
  </si>
  <si>
    <r>
      <t>Η στήλη "</t>
    </r>
    <r>
      <rPr>
        <i/>
        <sz val="10"/>
        <color theme="1"/>
        <rFont val="Calibri"/>
        <family val="2"/>
        <charset val="161"/>
        <scheme val="minor"/>
      </rPr>
      <t>Συγχρηματοδοτούμενη Δημόσια Δαπάνη</t>
    </r>
    <r>
      <rPr>
        <sz val="10"/>
        <color theme="1"/>
        <rFont val="Calibri"/>
        <family val="2"/>
        <charset val="161"/>
        <scheme val="minor"/>
      </rPr>
      <t>" συμπληρώνεται με το επιλέξιμο ποσό της Δημόσιας Δαπάνης.</t>
    </r>
  </si>
  <si>
    <r>
      <t>Η στήλη "</t>
    </r>
    <r>
      <rPr>
        <i/>
        <sz val="10"/>
        <color theme="1"/>
        <rFont val="Calibri"/>
        <family val="2"/>
        <charset val="161"/>
        <scheme val="minor"/>
      </rPr>
      <t>Δαπάνες από Άλλες Πηγές Χρηματοδότησης</t>
    </r>
    <r>
      <rPr>
        <sz val="10"/>
        <color theme="1"/>
        <rFont val="Calibri"/>
        <family val="2"/>
        <charset val="161"/>
        <scheme val="minor"/>
      </rPr>
      <t xml:space="preserve">" συμπληρώνεται μόνο στην περίπτωση κατά την οποία η Πράξη που υποβάλλεται για συγχρηματοδότηση από το Πρόγραμμα "Πολιτική Προστασία" περιλαμβάνει υποέργα που χρηματοδοτούνται ή πρόκειται να χρηματοδοτηθούν και από άλλες πηγές χρηματοδότησης (ΤΑΑ - δάνειο ΕΤΕπ - άλλο) </t>
    </r>
    <r>
      <rPr>
        <u/>
        <sz val="10"/>
        <color theme="1"/>
        <rFont val="Calibri"/>
        <family val="2"/>
        <charset val="161"/>
        <scheme val="minor"/>
      </rPr>
      <t>στο πλαίσιο ενιαίας σύμβασης</t>
    </r>
    <r>
      <rPr>
        <sz val="10"/>
        <color theme="1"/>
        <rFont val="Calibri"/>
        <family val="2"/>
        <charset val="161"/>
        <scheme val="minor"/>
      </rPr>
      <t>.</t>
    </r>
  </si>
  <si>
    <r>
      <t>Στη στήλη "</t>
    </r>
    <r>
      <rPr>
        <i/>
        <sz val="10"/>
        <color theme="1"/>
        <rFont val="Calibri"/>
        <family val="2"/>
        <charset val="161"/>
        <scheme val="minor"/>
      </rPr>
      <t>Σχόλια</t>
    </r>
    <r>
      <rPr>
        <sz val="10"/>
        <color theme="1"/>
        <rFont val="Calibri"/>
        <family val="2"/>
        <charset val="161"/>
        <scheme val="minor"/>
      </rPr>
      <t>" καταγράφεται η/οι άλλες πηγή/ές χρηματοδότησης και ό,τι άλλο κρίνεται σκόπιμο/χρήσιμο ως πληροφορία/διευκρίνιση.</t>
    </r>
  </si>
  <si>
    <t>Επιλέξιμη Δημόσια Δαπάνη</t>
  </si>
  <si>
    <t>ΜΗ Επιλέξιμη Δημόσια Δαπάνη</t>
  </si>
  <si>
    <r>
      <t>Αντίστοιχα συμπληρώνεται από τη ΔΑ ο πίνακας "</t>
    </r>
    <r>
      <rPr>
        <i/>
        <sz val="10"/>
        <color theme="1"/>
        <rFont val="Calibri"/>
        <family val="2"/>
        <charset val="161"/>
        <scheme val="minor"/>
      </rPr>
      <t>Επιλεξιμότητα Προϋπολογισμού - Κατανομή στα Έτη - Συμπλήρωση από ΔΑ</t>
    </r>
    <r>
      <rPr>
        <sz val="10"/>
        <color theme="1"/>
        <rFont val="Calibri"/>
        <family val="2"/>
        <charset val="161"/>
        <scheme val="minor"/>
      </rPr>
      <t>"</t>
    </r>
  </si>
  <si>
    <t>Σύνολο 2024 - 2027</t>
  </si>
  <si>
    <r>
      <t>Οι στήλες "</t>
    </r>
    <r>
      <rPr>
        <i/>
        <sz val="10"/>
        <color theme="1"/>
        <rFont val="Calibri"/>
        <family val="2"/>
        <charset val="161"/>
        <scheme val="minor"/>
      </rPr>
      <t>Έναρξη</t>
    </r>
    <r>
      <rPr>
        <sz val="10"/>
        <color theme="1"/>
        <rFont val="Calibri"/>
        <family val="2"/>
        <charset val="161"/>
        <scheme val="minor"/>
      </rPr>
      <t>" και "</t>
    </r>
    <r>
      <rPr>
        <i/>
        <sz val="10"/>
        <color theme="1"/>
        <rFont val="Calibri"/>
        <family val="2"/>
        <charset val="161"/>
        <scheme val="minor"/>
      </rPr>
      <t>Λήξη</t>
    </r>
    <r>
      <rPr>
        <sz val="10"/>
        <color theme="1"/>
        <rFont val="Calibri"/>
        <family val="2"/>
        <charset val="161"/>
        <scheme val="minor"/>
      </rPr>
      <t>" συμπληρώνονται με τη μορφή ημερομηνίας π.χ. 14/7/2024. Η στήλη "</t>
    </r>
    <r>
      <rPr>
        <i/>
        <sz val="10"/>
        <color theme="1"/>
        <rFont val="Calibri"/>
        <family val="2"/>
        <charset val="161"/>
        <scheme val="minor"/>
      </rPr>
      <t>Διάρκεια</t>
    </r>
    <r>
      <rPr>
        <sz val="10"/>
        <color theme="1"/>
        <rFont val="Calibri"/>
        <family val="2"/>
        <charset val="161"/>
        <scheme val="minor"/>
      </rPr>
      <t>" συμπληρώνεται αυτόματα.</t>
    </r>
  </si>
  <si>
    <r>
      <t>Συμπληρώνεται ο πίνακας "</t>
    </r>
    <r>
      <rPr>
        <i/>
        <sz val="10"/>
        <color theme="1"/>
        <rFont val="Calibri"/>
        <family val="2"/>
        <charset val="161"/>
        <scheme val="minor"/>
      </rPr>
      <t>Πίνακας Κατανομής Προϋπολογισμού στα Έτη</t>
    </r>
    <r>
      <rPr>
        <sz val="10"/>
        <color theme="1"/>
        <rFont val="Calibri"/>
        <family val="2"/>
        <charset val="161"/>
        <scheme val="minor"/>
      </rPr>
      <t>" ως εξής: (i) Συμπληρώνονται οι στήλες για κάθε έτος διακριτά. (ii) Οι στήλες "</t>
    </r>
    <r>
      <rPr>
        <i/>
        <sz val="10"/>
        <color theme="1"/>
        <rFont val="Calibri"/>
        <family val="2"/>
        <charset val="161"/>
        <scheme val="minor"/>
      </rPr>
      <t>Σύνολο 2024-2027</t>
    </r>
    <r>
      <rPr>
        <sz val="10"/>
        <color theme="1"/>
        <rFont val="Calibri"/>
        <family val="2"/>
        <charset val="161"/>
        <scheme val="minor"/>
      </rPr>
      <t>" συμπληρώνονται αυτόματα. Επισημαίνεται ότι η Στήλη "</t>
    </r>
    <r>
      <rPr>
        <i/>
        <sz val="10"/>
        <color theme="1"/>
        <rFont val="Calibri"/>
        <family val="2"/>
        <charset val="161"/>
        <scheme val="minor"/>
      </rPr>
      <t>Συνολική Δημόσια Δαπάνη</t>
    </r>
    <r>
      <rPr>
        <sz val="10"/>
        <color theme="1"/>
        <rFont val="Calibri"/>
        <family val="2"/>
        <charset val="161"/>
        <scheme val="minor"/>
      </rPr>
      <t>" δεν περιλαμβάνει τις "</t>
    </r>
    <r>
      <rPr>
        <i/>
        <sz val="10"/>
        <color theme="1"/>
        <rFont val="Calibri"/>
        <family val="2"/>
        <charset val="161"/>
        <scheme val="minor"/>
      </rPr>
      <t>Δαπάνες από Άλλες Πηγές Χρηματοδότησης</t>
    </r>
    <r>
      <rPr>
        <sz val="10"/>
        <color theme="1"/>
        <rFont val="Calibri"/>
        <family val="2"/>
        <charset val="161"/>
        <scheme val="minor"/>
      </rPr>
      <t xml:space="preserve">" (π.χ. ΤΑΑ - δάνειο ΕΤΕπ - άλλο). Θα πρέπει να περιλαμβάνει μόνο οποιαδήποτε δαπάνη </t>
    </r>
    <r>
      <rPr>
        <u/>
        <sz val="10"/>
        <color theme="1"/>
        <rFont val="Calibri"/>
        <family val="2"/>
        <charset val="161"/>
        <scheme val="minor"/>
      </rPr>
      <t>περιλαμβάνεται στο υπό ένταξη έργο</t>
    </r>
    <r>
      <rPr>
        <sz val="10"/>
        <color theme="1"/>
        <rFont val="Calibri"/>
        <family val="2"/>
        <charset val="161"/>
        <scheme val="minor"/>
      </rPr>
      <t xml:space="preserve"> και πληρώνεται από το ΠΔΕ (συγχρηματοδοτούμενη ή μη).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</si>
</sst>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0" tint="-0.499984740745262"/>
      <name val="Calibri"/>
      <family val="2"/>
      <charset val="161"/>
      <scheme val="minor"/>
    </font>
    <font>
      <b/>
      <sz val="11"/>
      <color theme="0" tint="-0.499984740745262"/>
      <name val="Calibri"/>
      <family val="2"/>
      <charset val="161"/>
    </font>
    <font>
      <b/>
      <i/>
      <sz val="11"/>
      <color theme="1"/>
      <name val="Calibri"/>
      <family val="2"/>
      <charset val="161"/>
      <scheme val="minor"/>
    </font>
    <font>
      <b/>
      <i/>
      <sz val="11"/>
      <color theme="0" tint="-0.34998626667073579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b/>
      <sz val="11"/>
      <color rgb="FF00B0F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u/>
      <sz val="10"/>
      <color theme="1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0" tint="-0.14999847407452621"/>
        <bgColor rgb="FFD9E1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E1F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0" fillId="0" borderId="14" xfId="0" applyNumberFormat="1" applyBorder="1" applyAlignment="1">
      <alignment horizontal="center" vertical="center" wrapText="1"/>
    </xf>
    <xf numFmtId="4" fontId="0" fillId="2" borderId="13" xfId="0" applyNumberForma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4" fontId="0" fillId="3" borderId="13" xfId="0" applyNumberForma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0" xfId="0" applyFill="1"/>
    <xf numFmtId="4" fontId="0" fillId="0" borderId="0" xfId="0" applyNumberFormat="1"/>
    <xf numFmtId="0" fontId="4" fillId="0" borderId="15" xfId="0" applyFont="1" applyBorder="1" applyAlignment="1">
      <alignment horizontal="center" vertical="center"/>
    </xf>
    <xf numFmtId="4" fontId="9" fillId="0" borderId="17" xfId="0" applyNumberFormat="1" applyFont="1" applyBorder="1" applyAlignment="1">
      <alignment vertical="center"/>
    </xf>
    <xf numFmtId="4" fontId="9" fillId="0" borderId="18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0" fillId="3" borderId="15" xfId="0" applyNumberFormat="1" applyFill="1" applyBorder="1" applyAlignment="1">
      <alignment horizontal="center" vertical="center"/>
    </xf>
    <xf numFmtId="4" fontId="0" fillId="3" borderId="4" xfId="0" applyNumberFormat="1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3" borderId="41" xfId="0" applyNumberFormat="1" applyFill="1" applyBorder="1" applyAlignment="1">
      <alignment horizontal="center" vertical="center"/>
    </xf>
    <xf numFmtId="4" fontId="0" fillId="3" borderId="42" xfId="0" applyNumberFormat="1" applyFill="1" applyBorder="1" applyAlignment="1">
      <alignment horizontal="center" vertical="center"/>
    </xf>
    <xf numFmtId="4" fontId="0" fillId="3" borderId="43" xfId="0" applyNumberFormat="1" applyFill="1" applyBorder="1" applyAlignment="1">
      <alignment horizontal="center" vertical="center"/>
    </xf>
    <xf numFmtId="4" fontId="0" fillId="0" borderId="41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40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4" fontId="3" fillId="3" borderId="40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4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6" borderId="0" xfId="0" applyFont="1" applyFill="1"/>
    <xf numFmtId="0" fontId="8" fillId="6" borderId="0" xfId="0" applyFont="1" applyFill="1" applyAlignment="1">
      <alignment horizontal="center" vertical="center"/>
    </xf>
    <xf numFmtId="4" fontId="8" fillId="7" borderId="10" xfId="0" applyNumberFormat="1" applyFont="1" applyFill="1" applyBorder="1" applyAlignment="1">
      <alignment horizontal="center" vertical="center" wrapText="1"/>
    </xf>
    <xf numFmtId="4" fontId="8" fillId="7" borderId="11" xfId="0" applyNumberFormat="1" applyFont="1" applyFill="1" applyBorder="1" applyAlignment="1">
      <alignment horizontal="center" vertical="center" wrapText="1"/>
    </xf>
    <xf numFmtId="4" fontId="8" fillId="7" borderId="40" xfId="0" applyNumberFormat="1" applyFont="1" applyFill="1" applyBorder="1" applyAlignment="1">
      <alignment horizontal="center" vertical="center" wrapText="1"/>
    </xf>
    <xf numFmtId="4" fontId="8" fillId="7" borderId="12" xfId="0" applyNumberFormat="1" applyFont="1" applyFill="1" applyBorder="1" applyAlignment="1">
      <alignment horizontal="center" vertical="center" wrapText="1"/>
    </xf>
    <xf numFmtId="4" fontId="8" fillId="6" borderId="10" xfId="0" applyNumberFormat="1" applyFont="1" applyFill="1" applyBorder="1" applyAlignment="1">
      <alignment horizontal="center" vertical="center" wrapText="1"/>
    </xf>
    <xf numFmtId="4" fontId="8" fillId="6" borderId="11" xfId="0" applyNumberFormat="1" applyFont="1" applyFill="1" applyBorder="1" applyAlignment="1">
      <alignment horizontal="center" vertical="center" wrapText="1"/>
    </xf>
    <xf numFmtId="4" fontId="8" fillId="6" borderId="40" xfId="0" applyNumberFormat="1" applyFont="1" applyFill="1" applyBorder="1" applyAlignment="1">
      <alignment horizontal="center" vertical="center" wrapText="1"/>
    </xf>
    <xf numFmtId="4" fontId="8" fillId="6" borderId="1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wrapText="1"/>
    </xf>
    <xf numFmtId="0" fontId="7" fillId="6" borderId="1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14" fontId="7" fillId="6" borderId="2" xfId="0" applyNumberFormat="1" applyFont="1" applyFill="1" applyBorder="1" applyAlignment="1">
      <alignment horizontal="center" vertical="center" wrapText="1"/>
    </xf>
    <xf numFmtId="14" fontId="7" fillId="6" borderId="14" xfId="0" applyNumberFormat="1" applyFont="1" applyFill="1" applyBorder="1" applyAlignment="1">
      <alignment horizontal="center" vertical="center" wrapText="1"/>
    </xf>
    <xf numFmtId="4" fontId="7" fillId="7" borderId="13" xfId="0" applyNumberFormat="1" applyFont="1" applyFill="1" applyBorder="1" applyAlignment="1">
      <alignment horizontal="center" vertical="center"/>
    </xf>
    <xf numFmtId="4" fontId="7" fillId="7" borderId="2" xfId="0" applyNumberFormat="1" applyFont="1" applyFill="1" applyBorder="1" applyAlignment="1">
      <alignment horizontal="center" vertical="center"/>
    </xf>
    <xf numFmtId="4" fontId="7" fillId="7" borderId="41" xfId="0" applyNumberFormat="1" applyFont="1" applyFill="1" applyBorder="1" applyAlignment="1">
      <alignment horizontal="center" vertical="center"/>
    </xf>
    <xf numFmtId="4" fontId="7" fillId="7" borderId="14" xfId="0" applyNumberFormat="1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4" fontId="7" fillId="6" borderId="41" xfId="0" applyNumberFormat="1" applyFont="1" applyFill="1" applyBorder="1" applyAlignment="1">
      <alignment horizontal="center" vertical="center"/>
    </xf>
    <xf numFmtId="4" fontId="7" fillId="6" borderId="14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 wrapText="1"/>
    </xf>
    <xf numFmtId="14" fontId="7" fillId="6" borderId="3" xfId="0" applyNumberFormat="1" applyFont="1" applyFill="1" applyBorder="1" applyAlignment="1">
      <alignment horizontal="center" vertical="center" wrapText="1"/>
    </xf>
    <xf numFmtId="14" fontId="7" fillId="6" borderId="9" xfId="0" applyNumberFormat="1" applyFont="1" applyFill="1" applyBorder="1" applyAlignment="1">
      <alignment horizontal="center" vertical="center" wrapText="1"/>
    </xf>
    <xf numFmtId="4" fontId="7" fillId="7" borderId="8" xfId="0" applyNumberFormat="1" applyFont="1" applyFill="1" applyBorder="1" applyAlignment="1">
      <alignment horizontal="center" vertical="center"/>
    </xf>
    <xf numFmtId="4" fontId="7" fillId="7" borderId="3" xfId="0" applyNumberFormat="1" applyFont="1" applyFill="1" applyBorder="1" applyAlignment="1">
      <alignment horizontal="center" vertical="center"/>
    </xf>
    <xf numFmtId="4" fontId="7" fillId="7" borderId="9" xfId="0" applyNumberFormat="1" applyFont="1" applyFill="1" applyBorder="1" applyAlignment="1">
      <alignment horizontal="center" vertical="center"/>
    </xf>
    <xf numFmtId="4" fontId="7" fillId="6" borderId="8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vertical="center" wrapText="1"/>
    </xf>
    <xf numFmtId="14" fontId="7" fillId="6" borderId="11" xfId="0" applyNumberFormat="1" applyFont="1" applyFill="1" applyBorder="1" applyAlignment="1">
      <alignment horizontal="center" vertical="center" wrapText="1"/>
    </xf>
    <xf numFmtId="14" fontId="7" fillId="6" borderId="12" xfId="0" applyNumberFormat="1" applyFont="1" applyFill="1" applyBorder="1" applyAlignment="1">
      <alignment horizontal="center" vertical="center" wrapText="1"/>
    </xf>
    <xf numFmtId="4" fontId="7" fillId="7" borderId="10" xfId="0" applyNumberFormat="1" applyFont="1" applyFill="1" applyBorder="1" applyAlignment="1">
      <alignment horizontal="center" vertical="center"/>
    </xf>
    <xf numFmtId="4" fontId="7" fillId="7" borderId="11" xfId="0" applyNumberFormat="1" applyFont="1" applyFill="1" applyBorder="1" applyAlignment="1">
      <alignment horizontal="center" vertical="center"/>
    </xf>
    <xf numFmtId="4" fontId="7" fillId="7" borderId="43" xfId="0" applyNumberFormat="1" applyFont="1" applyFill="1" applyBorder="1" applyAlignment="1">
      <alignment horizontal="center" vertical="center"/>
    </xf>
    <xf numFmtId="4" fontId="7" fillId="7" borderId="16" xfId="0" applyNumberFormat="1" applyFont="1" applyFill="1" applyBorder="1" applyAlignment="1">
      <alignment horizontal="center" vertical="center"/>
    </xf>
    <xf numFmtId="4" fontId="7" fillId="6" borderId="10" xfId="0" applyNumberFormat="1" applyFont="1" applyFill="1" applyBorder="1" applyAlignment="1">
      <alignment horizontal="center" vertical="center"/>
    </xf>
    <xf numFmtId="4" fontId="7" fillId="6" borderId="11" xfId="0" applyNumberFormat="1" applyFont="1" applyFill="1" applyBorder="1" applyAlignment="1">
      <alignment horizontal="center" vertical="center"/>
    </xf>
    <xf numFmtId="4" fontId="7" fillId="7" borderId="12" xfId="0" applyNumberFormat="1" applyFont="1" applyFill="1" applyBorder="1" applyAlignment="1">
      <alignment horizontal="center" vertical="center"/>
    </xf>
    <xf numFmtId="4" fontId="7" fillId="6" borderId="0" xfId="0" applyNumberFormat="1" applyFont="1" applyFill="1" applyAlignment="1">
      <alignment horizontal="center" vertical="center"/>
    </xf>
    <xf numFmtId="4" fontId="10" fillId="6" borderId="17" xfId="0" applyNumberFormat="1" applyFont="1" applyFill="1" applyBorder="1" applyAlignment="1">
      <alignment vertical="center"/>
    </xf>
    <xf numFmtId="4" fontId="10" fillId="6" borderId="18" xfId="0" applyNumberFormat="1" applyFont="1" applyFill="1" applyBorder="1" applyAlignment="1">
      <alignment vertical="center"/>
    </xf>
    <xf numFmtId="4" fontId="10" fillId="6" borderId="19" xfId="0" applyNumberFormat="1" applyFont="1" applyFill="1" applyBorder="1" applyAlignment="1">
      <alignment vertical="center"/>
    </xf>
    <xf numFmtId="4" fontId="11" fillId="6" borderId="0" xfId="0" applyNumberFormat="1" applyFont="1" applyFill="1"/>
    <xf numFmtId="0" fontId="11" fillId="6" borderId="0" xfId="0" applyFont="1" applyFill="1"/>
    <xf numFmtId="0" fontId="12" fillId="6" borderId="0" xfId="0" applyFont="1" applyFill="1" applyAlignment="1">
      <alignment vertical="center"/>
    </xf>
    <xf numFmtId="2" fontId="0" fillId="0" borderId="2" xfId="0" applyNumberFormat="1" applyBorder="1" applyAlignment="1">
      <alignment horizontal="center" vertical="center" wrapText="1"/>
    </xf>
    <xf numFmtId="2" fontId="0" fillId="6" borderId="2" xfId="0" applyNumberForma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4" fontId="17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center" vertical="center"/>
    </xf>
    <xf numFmtId="4" fontId="18" fillId="0" borderId="44" xfId="0" applyNumberFormat="1" applyFont="1" applyBorder="1" applyAlignment="1">
      <alignment horizontal="center" vertical="center"/>
    </xf>
    <xf numFmtId="4" fontId="18" fillId="0" borderId="33" xfId="0" applyNumberFormat="1" applyFont="1" applyBorder="1" applyAlignment="1">
      <alignment horizontal="center" vertical="center"/>
    </xf>
    <xf numFmtId="4" fontId="18" fillId="0" borderId="34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3" xfId="0" applyFont="1" applyBorder="1" applyAlignment="1">
      <alignment vertical="center" wrapText="1"/>
    </xf>
    <xf numFmtId="4" fontId="18" fillId="0" borderId="9" xfId="0" applyNumberFormat="1" applyFont="1" applyBorder="1" applyAlignment="1">
      <alignment horizontal="center" vertical="center"/>
    </xf>
    <xf numFmtId="4" fontId="18" fillId="0" borderId="24" xfId="0" applyNumberFormat="1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18" fillId="0" borderId="25" xfId="0" applyNumberFormat="1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4" fontId="18" fillId="0" borderId="12" xfId="0" applyNumberFormat="1" applyFont="1" applyBorder="1" applyAlignment="1">
      <alignment horizontal="center" vertical="center"/>
    </xf>
    <xf numFmtId="4" fontId="18" fillId="0" borderId="26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4" fontId="18" fillId="0" borderId="27" xfId="0" applyNumberFormat="1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 wrapText="1"/>
    </xf>
    <xf numFmtId="4" fontId="18" fillId="0" borderId="31" xfId="0" applyNumberFormat="1" applyFont="1" applyBorder="1" applyAlignment="1">
      <alignment horizontal="center" vertical="center"/>
    </xf>
    <xf numFmtId="4" fontId="18" fillId="0" borderId="32" xfId="0" applyNumberFormat="1" applyFont="1" applyBorder="1" applyAlignment="1">
      <alignment horizontal="center" vertical="center"/>
    </xf>
    <xf numFmtId="4" fontId="18" fillId="0" borderId="21" xfId="0" applyNumberFormat="1" applyFont="1" applyBorder="1" applyAlignment="1">
      <alignment horizontal="center" vertical="center"/>
    </xf>
    <xf numFmtId="4" fontId="18" fillId="0" borderId="22" xfId="0" applyNumberFormat="1" applyFont="1" applyBorder="1" applyAlignment="1">
      <alignment horizontal="center" vertical="center"/>
    </xf>
    <xf numFmtId="4" fontId="18" fillId="0" borderId="23" xfId="0" applyNumberFormat="1" applyFont="1" applyBorder="1" applyAlignment="1">
      <alignment horizontal="center" vertical="center"/>
    </xf>
    <xf numFmtId="0" fontId="16" fillId="4" borderId="0" xfId="0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36" xfId="0" applyFont="1" applyBorder="1" applyAlignment="1">
      <alignment vertical="center" wrapText="1"/>
    </xf>
    <xf numFmtId="0" fontId="16" fillId="8" borderId="0" xfId="0" applyFont="1" applyFill="1"/>
    <xf numFmtId="0" fontId="15" fillId="8" borderId="0" xfId="0" applyFont="1" applyFill="1"/>
    <xf numFmtId="0" fontId="16" fillId="9" borderId="0" xfId="0" applyFont="1" applyFill="1"/>
    <xf numFmtId="0" fontId="15" fillId="9" borderId="45" xfId="0" applyFont="1" applyFill="1" applyBorder="1" applyAlignment="1">
      <alignment vertical="center" wrapText="1"/>
    </xf>
    <xf numFmtId="0" fontId="19" fillId="4" borderId="0" xfId="0" applyFont="1" applyFill="1"/>
    <xf numFmtId="0" fontId="0" fillId="0" borderId="46" xfId="0" applyBorder="1" applyAlignment="1">
      <alignment horizontal="center" vertical="center"/>
    </xf>
    <xf numFmtId="4" fontId="0" fillId="0" borderId="49" xfId="0" applyNumberFormat="1" applyBorder="1" applyAlignment="1">
      <alignment horizontal="center" vertical="center"/>
    </xf>
    <xf numFmtId="4" fontId="0" fillId="0" borderId="1" xfId="0" applyNumberFormat="1" applyBorder="1"/>
    <xf numFmtId="0" fontId="0" fillId="0" borderId="48" xfId="0" applyBorder="1" applyAlignment="1">
      <alignment horizontal="center" vertical="center"/>
    </xf>
    <xf numFmtId="4" fontId="17" fillId="0" borderId="21" xfId="0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1" fontId="8" fillId="6" borderId="6" xfId="0" applyNumberFormat="1" applyFont="1" applyFill="1" applyBorder="1" applyAlignment="1">
      <alignment horizontal="center" vertical="center" wrapText="1"/>
    </xf>
    <xf numFmtId="1" fontId="8" fillId="6" borderId="11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39" xfId="0" applyFont="1" applyFill="1" applyBorder="1" applyAlignment="1">
      <alignment horizontal="center" vertical="center" wrapText="1"/>
    </xf>
    <xf numFmtId="0" fontId="13" fillId="0" borderId="35" xfId="1" applyFont="1" applyBorder="1" applyAlignment="1">
      <alignment horizontal="center" vertical="center" wrapText="1"/>
    </xf>
    <xf numFmtId="0" fontId="13" fillId="0" borderId="36" xfId="1" applyFont="1" applyBorder="1" applyAlignment="1">
      <alignment horizontal="center" vertical="center" wrapText="1"/>
    </xf>
    <xf numFmtId="0" fontId="13" fillId="0" borderId="37" xfId="1" applyFont="1" applyBorder="1" applyAlignment="1">
      <alignment horizontal="center" vertical="center"/>
    </xf>
    <xf numFmtId="0" fontId="13" fillId="0" borderId="38" xfId="1" applyFont="1" applyBorder="1" applyAlignment="1">
      <alignment horizontal="center" vertical="center"/>
    </xf>
    <xf numFmtId="4" fontId="17" fillId="5" borderId="28" xfId="0" applyNumberFormat="1" applyFont="1" applyFill="1" applyBorder="1" applyAlignment="1">
      <alignment horizontal="center" vertical="center"/>
    </xf>
    <xf numFmtId="4" fontId="17" fillId="5" borderId="29" xfId="0" applyNumberFormat="1" applyFont="1" applyFill="1" applyBorder="1" applyAlignment="1">
      <alignment horizontal="center" vertical="center"/>
    </xf>
    <xf numFmtId="4" fontId="17" fillId="5" borderId="20" xfId="0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5" borderId="0" xfId="0" applyFont="1" applyFill="1" applyAlignment="1">
      <alignment horizontal="center"/>
    </xf>
  </cellXfs>
  <cellStyles count="2">
    <cellStyle name="Κανονικό" xfId="0" builtinId="0"/>
    <cellStyle name="Κανονικό 2" xfId="1" xr:uid="{9F20F5B7-C4C9-4494-BAC1-6096CD89FE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6251-711E-49F1-9E80-848C7F49E2D5}">
  <sheetPr>
    <tabColor theme="7" tint="0.39997558519241921"/>
    <pageSetUpPr fitToPage="1"/>
  </sheetPr>
  <dimension ref="A1:B15"/>
  <sheetViews>
    <sheetView tabSelected="1" topLeftCell="A8" workbookViewId="0">
      <selection activeCell="C12" sqref="C12"/>
    </sheetView>
  </sheetViews>
  <sheetFormatPr defaultRowHeight="12.75" x14ac:dyDescent="0.2"/>
  <cols>
    <col min="1" max="1" width="9.140625" style="113"/>
    <col min="2" max="2" width="82.42578125" style="113" customWidth="1"/>
    <col min="3" max="16384" width="9.140625" style="113"/>
  </cols>
  <sheetData>
    <row r="1" spans="1:2" ht="15.75" x14ac:dyDescent="0.25">
      <c r="A1" s="156" t="s">
        <v>14</v>
      </c>
      <c r="B1" s="146"/>
    </row>
    <row r="3" spans="1:2" x14ac:dyDescent="0.2">
      <c r="A3" s="152" t="s">
        <v>23</v>
      </c>
      <c r="B3" s="153"/>
    </row>
    <row r="4" spans="1:2" ht="76.5" customHeight="1" x14ac:dyDescent="0.2">
      <c r="A4" s="147">
        <v>1</v>
      </c>
      <c r="B4" s="148" t="s">
        <v>15</v>
      </c>
    </row>
    <row r="5" spans="1:2" ht="76.5" customHeight="1" x14ac:dyDescent="0.2">
      <c r="A5" s="147">
        <v>2</v>
      </c>
      <c r="B5" s="148" t="s">
        <v>36</v>
      </c>
    </row>
    <row r="6" spans="1:2" ht="76.5" customHeight="1" x14ac:dyDescent="0.2">
      <c r="A6" s="147">
        <v>3</v>
      </c>
      <c r="B6" s="149" t="s">
        <v>37</v>
      </c>
    </row>
    <row r="7" spans="1:2" ht="76.5" customHeight="1" x14ac:dyDescent="0.2">
      <c r="A7" s="147">
        <v>4</v>
      </c>
      <c r="B7" s="149" t="s">
        <v>28</v>
      </c>
    </row>
    <row r="8" spans="1:2" ht="76.5" customHeight="1" x14ac:dyDescent="0.2">
      <c r="A8" s="147">
        <v>5</v>
      </c>
      <c r="B8" s="149" t="s">
        <v>29</v>
      </c>
    </row>
    <row r="9" spans="1:2" ht="76.5" customHeight="1" x14ac:dyDescent="0.2">
      <c r="A9" s="147">
        <v>6</v>
      </c>
      <c r="B9" s="149" t="s">
        <v>30</v>
      </c>
    </row>
    <row r="10" spans="1:2" ht="76.5" customHeight="1" x14ac:dyDescent="0.2">
      <c r="A10" s="147">
        <v>7</v>
      </c>
      <c r="B10" s="149" t="s">
        <v>27</v>
      </c>
    </row>
    <row r="11" spans="1:2" ht="76.5" customHeight="1" x14ac:dyDescent="0.2">
      <c r="A11" s="147">
        <v>8</v>
      </c>
      <c r="B11" s="149" t="s">
        <v>31</v>
      </c>
    </row>
    <row r="12" spans="1:2" ht="76.5" customHeight="1" x14ac:dyDescent="0.2">
      <c r="A12" s="147">
        <v>9</v>
      </c>
      <c r="B12" s="149" t="s">
        <v>25</v>
      </c>
    </row>
    <row r="13" spans="1:2" x14ac:dyDescent="0.2">
      <c r="A13" s="150"/>
      <c r="B13" s="151"/>
    </row>
    <row r="14" spans="1:2" x14ac:dyDescent="0.2">
      <c r="A14" s="154" t="s">
        <v>24</v>
      </c>
      <c r="B14" s="155"/>
    </row>
    <row r="15" spans="1:2" ht="76.5" customHeight="1" x14ac:dyDescent="0.2">
      <c r="A15" s="147">
        <v>10</v>
      </c>
      <c r="B15" s="149" t="s">
        <v>34</v>
      </c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4B404-2A77-4FC9-BB17-18E0F93CEC05}">
  <dimension ref="A1:BO22"/>
  <sheetViews>
    <sheetView zoomScale="82" zoomScaleNormal="82" workbookViewId="0">
      <selection activeCell="J13" sqref="J13"/>
    </sheetView>
  </sheetViews>
  <sheetFormatPr defaultRowHeight="15" x14ac:dyDescent="0.25"/>
  <cols>
    <col min="1" max="1" width="5" customWidth="1"/>
    <col min="2" max="2" width="27.42578125" customWidth="1"/>
    <col min="3" max="3" width="12.85546875" customWidth="1"/>
    <col min="4" max="5" width="10.5703125" customWidth="1"/>
    <col min="6" max="26" width="19.7109375" customWidth="1"/>
  </cols>
  <sheetData>
    <row r="1" spans="1:67" s="10" customFormat="1" ht="27" customHeight="1" x14ac:dyDescent="0.25">
      <c r="A1" s="179" t="s">
        <v>9</v>
      </c>
      <c r="B1" s="179"/>
      <c r="C1" s="110"/>
      <c r="D1" s="110"/>
      <c r="E1" s="110"/>
      <c r="F1" s="11"/>
    </row>
    <row r="2" spans="1:67" s="10" customFormat="1" ht="27" customHeight="1" x14ac:dyDescent="0.25">
      <c r="A2" s="180" t="s">
        <v>10</v>
      </c>
      <c r="B2" s="180"/>
      <c r="C2" s="111"/>
      <c r="D2" s="111"/>
      <c r="E2" s="111"/>
      <c r="F2" s="111"/>
      <c r="G2" s="111"/>
      <c r="H2" s="111"/>
      <c r="I2" s="111"/>
    </row>
    <row r="3" spans="1:67" s="25" customFormat="1" x14ac:dyDescent="0.25"/>
    <row r="4" spans="1:67" ht="27" customHeight="1" x14ac:dyDescent="0.25">
      <c r="A4" s="24" t="s">
        <v>11</v>
      </c>
    </row>
    <row r="5" spans="1:67" ht="27" customHeight="1" x14ac:dyDescent="0.25">
      <c r="A5" s="198" t="s">
        <v>0</v>
      </c>
      <c r="B5" s="165" t="s">
        <v>1</v>
      </c>
      <c r="C5" s="165" t="s">
        <v>2</v>
      </c>
      <c r="D5" s="167" t="s">
        <v>22</v>
      </c>
      <c r="E5" s="169" t="s">
        <v>4</v>
      </c>
      <c r="F5" s="171" t="s">
        <v>35</v>
      </c>
      <c r="G5" s="172"/>
      <c r="H5" s="173"/>
      <c r="I5" s="174"/>
      <c r="J5" s="196">
        <v>2024</v>
      </c>
      <c r="K5" s="165"/>
      <c r="L5" s="197"/>
      <c r="M5" s="169"/>
      <c r="N5" s="192">
        <v>2025</v>
      </c>
      <c r="O5" s="193"/>
      <c r="P5" s="194"/>
      <c r="Q5" s="195"/>
      <c r="R5" s="196">
        <v>2026</v>
      </c>
      <c r="S5" s="165"/>
      <c r="T5" s="197"/>
      <c r="U5" s="169"/>
      <c r="V5" s="192">
        <v>2027</v>
      </c>
      <c r="W5" s="193"/>
      <c r="X5" s="194"/>
      <c r="Y5" s="194"/>
      <c r="Z5" s="163" t="s">
        <v>26</v>
      </c>
    </row>
    <row r="6" spans="1:67" s="55" customFormat="1" ht="45" x14ac:dyDescent="0.25">
      <c r="A6" s="199"/>
      <c r="B6" s="166"/>
      <c r="C6" s="166"/>
      <c r="D6" s="168"/>
      <c r="E6" s="170"/>
      <c r="F6" s="43" t="s">
        <v>17</v>
      </c>
      <c r="G6" s="44" t="s">
        <v>5</v>
      </c>
      <c r="H6" s="45" t="s">
        <v>18</v>
      </c>
      <c r="I6" s="46" t="s">
        <v>19</v>
      </c>
      <c r="J6" s="51" t="s">
        <v>17</v>
      </c>
      <c r="K6" s="52" t="s">
        <v>5</v>
      </c>
      <c r="L6" s="53" t="s">
        <v>18</v>
      </c>
      <c r="M6" s="54" t="s">
        <v>20</v>
      </c>
      <c r="N6" s="47" t="s">
        <v>17</v>
      </c>
      <c r="O6" s="48" t="s">
        <v>5</v>
      </c>
      <c r="P6" s="49" t="s">
        <v>18</v>
      </c>
      <c r="Q6" s="50" t="s">
        <v>20</v>
      </c>
      <c r="R6" s="51" t="s">
        <v>17</v>
      </c>
      <c r="S6" s="52" t="s">
        <v>5</v>
      </c>
      <c r="T6" s="53" t="s">
        <v>18</v>
      </c>
      <c r="U6" s="54" t="s">
        <v>20</v>
      </c>
      <c r="V6" s="47" t="s">
        <v>17</v>
      </c>
      <c r="W6" s="48" t="s">
        <v>5</v>
      </c>
      <c r="X6" s="49" t="s">
        <v>18</v>
      </c>
      <c r="Y6" s="49" t="s">
        <v>20</v>
      </c>
      <c r="Z6" s="164"/>
    </row>
    <row r="7" spans="1:67" ht="27" customHeight="1" x14ac:dyDescent="0.25">
      <c r="A7" s="4">
        <v>1</v>
      </c>
      <c r="B7" s="5"/>
      <c r="C7" s="162"/>
      <c r="D7" s="108">
        <f>((E7-C7)/365)*12</f>
        <v>0</v>
      </c>
      <c r="E7" s="6"/>
      <c r="F7" s="7">
        <f>J7+N7+R7+V7</f>
        <v>0</v>
      </c>
      <c r="G7" s="8">
        <f>K7+O7+S7+W7</f>
        <v>0</v>
      </c>
      <c r="H7" s="8">
        <f>L7+P7+T7+X7</f>
        <v>0</v>
      </c>
      <c r="I7" s="9">
        <f>M7+Q7+U7+Y7</f>
        <v>0</v>
      </c>
      <c r="J7" s="18"/>
      <c r="K7" s="19"/>
      <c r="L7" s="40"/>
      <c r="M7" s="20"/>
      <c r="N7" s="12"/>
      <c r="O7" s="13"/>
      <c r="P7" s="37"/>
      <c r="Q7" s="14"/>
      <c r="R7" s="18"/>
      <c r="S7" s="19"/>
      <c r="T7" s="40"/>
      <c r="U7" s="20"/>
      <c r="V7" s="12"/>
      <c r="W7" s="13"/>
      <c r="X7" s="37"/>
      <c r="Y7" s="37"/>
      <c r="Z7" s="160"/>
    </row>
    <row r="8" spans="1:67" ht="27" customHeight="1" x14ac:dyDescent="0.25">
      <c r="A8" s="4">
        <v>2</v>
      </c>
      <c r="B8" s="5"/>
      <c r="C8" s="162"/>
      <c r="D8" s="108">
        <f>((E8-C8)/365)*12</f>
        <v>0</v>
      </c>
      <c r="E8" s="6"/>
      <c r="F8" s="7">
        <f t="shared" ref="F8:F11" si="0">J8+N8+R8+V8</f>
        <v>0</v>
      </c>
      <c r="G8" s="8">
        <f t="shared" ref="G8:G11" si="1">K8+O8+S8+W8</f>
        <v>0</v>
      </c>
      <c r="H8" s="8">
        <f t="shared" ref="H8:H11" si="2">L8+P8+T8+X8</f>
        <v>0</v>
      </c>
      <c r="I8" s="9">
        <f t="shared" ref="I8:I11" si="3">M8+Q8+U8+Y8</f>
        <v>0</v>
      </c>
      <c r="J8" s="18"/>
      <c r="K8" s="19"/>
      <c r="L8" s="40"/>
      <c r="M8" s="20"/>
      <c r="N8" s="12"/>
      <c r="O8" s="13"/>
      <c r="P8" s="37"/>
      <c r="Q8" s="14"/>
      <c r="R8" s="18"/>
      <c r="S8" s="19"/>
      <c r="T8" s="40"/>
      <c r="U8" s="20"/>
      <c r="V8" s="12"/>
      <c r="W8" s="13"/>
      <c r="X8" s="37"/>
      <c r="Y8" s="37"/>
      <c r="Z8" s="157"/>
    </row>
    <row r="9" spans="1:67" ht="27" customHeight="1" x14ac:dyDescent="0.25">
      <c r="A9" s="4">
        <v>3</v>
      </c>
      <c r="B9" s="5"/>
      <c r="C9" s="162"/>
      <c r="D9" s="108">
        <f>((E9-C9)/365)*12</f>
        <v>0</v>
      </c>
      <c r="E9" s="6"/>
      <c r="F9" s="7">
        <f t="shared" si="0"/>
        <v>0</v>
      </c>
      <c r="G9" s="8">
        <f t="shared" si="1"/>
        <v>0</v>
      </c>
      <c r="H9" s="8">
        <f t="shared" si="2"/>
        <v>0</v>
      </c>
      <c r="I9" s="9">
        <f t="shared" si="3"/>
        <v>0</v>
      </c>
      <c r="J9" s="18"/>
      <c r="K9" s="19"/>
      <c r="L9" s="40"/>
      <c r="M9" s="20"/>
      <c r="N9" s="12"/>
      <c r="O9" s="13"/>
      <c r="P9" s="37"/>
      <c r="Q9" s="14"/>
      <c r="R9" s="18"/>
      <c r="S9" s="19"/>
      <c r="T9" s="40"/>
      <c r="U9" s="20"/>
      <c r="V9" s="12"/>
      <c r="W9" s="13"/>
      <c r="X9" s="37"/>
      <c r="Y9" s="37"/>
      <c r="Z9" s="157"/>
    </row>
    <row r="10" spans="1:67" ht="27" customHeight="1" x14ac:dyDescent="0.25">
      <c r="A10" s="3">
        <v>4</v>
      </c>
      <c r="B10" s="1"/>
      <c r="C10" s="162"/>
      <c r="D10" s="108">
        <f>((E10-C10)/365)*12</f>
        <v>0</v>
      </c>
      <c r="E10" s="6"/>
      <c r="F10" s="7">
        <f t="shared" si="0"/>
        <v>0</v>
      </c>
      <c r="G10" s="8">
        <f t="shared" si="1"/>
        <v>0</v>
      </c>
      <c r="H10" s="8">
        <f t="shared" si="2"/>
        <v>0</v>
      </c>
      <c r="I10" s="9">
        <f t="shared" si="3"/>
        <v>0</v>
      </c>
      <c r="J10" s="21"/>
      <c r="K10" s="22"/>
      <c r="L10" s="41"/>
      <c r="M10" s="23"/>
      <c r="N10" s="15"/>
      <c r="O10" s="16"/>
      <c r="P10" s="38"/>
      <c r="Q10" s="17"/>
      <c r="R10" s="21"/>
      <c r="S10" s="22"/>
      <c r="T10" s="41"/>
      <c r="U10" s="23"/>
      <c r="V10" s="15"/>
      <c r="W10" s="16"/>
      <c r="X10" s="38"/>
      <c r="Y10" s="38"/>
      <c r="Z10" s="157"/>
    </row>
    <row r="11" spans="1:67" ht="27" customHeight="1" x14ac:dyDescent="0.25">
      <c r="A11" s="27">
        <v>5</v>
      </c>
      <c r="B11" s="2"/>
      <c r="C11" s="162"/>
      <c r="D11" s="108">
        <f>((E11-C11)/365)*12</f>
        <v>0</v>
      </c>
      <c r="E11" s="6"/>
      <c r="F11" s="7">
        <f t="shared" si="0"/>
        <v>0</v>
      </c>
      <c r="G11" s="8">
        <f t="shared" si="1"/>
        <v>0</v>
      </c>
      <c r="H11" s="8">
        <f t="shared" si="2"/>
        <v>0</v>
      </c>
      <c r="I11" s="9">
        <f t="shared" si="3"/>
        <v>0</v>
      </c>
      <c r="J11" s="34"/>
      <c r="K11" s="35"/>
      <c r="L11" s="42"/>
      <c r="M11" s="36"/>
      <c r="N11" s="31"/>
      <c r="O11" s="32"/>
      <c r="P11" s="39"/>
      <c r="Q11" s="33"/>
      <c r="R11" s="34"/>
      <c r="S11" s="35"/>
      <c r="T11" s="42"/>
      <c r="U11" s="36"/>
      <c r="V11" s="31"/>
      <c r="W11" s="32"/>
      <c r="X11" s="39"/>
      <c r="Y11" s="39"/>
      <c r="Z11" s="158"/>
    </row>
    <row r="12" spans="1:67" ht="27" customHeight="1" x14ac:dyDescent="0.25">
      <c r="A12" s="181" t="s">
        <v>6</v>
      </c>
      <c r="B12" s="182"/>
      <c r="C12" s="182"/>
      <c r="D12" s="182"/>
      <c r="E12" s="183"/>
      <c r="F12" s="28">
        <f t="shared" ref="F12:Y12" si="4">SUM(F7:F11)</f>
        <v>0</v>
      </c>
      <c r="G12" s="29">
        <f t="shared" si="4"/>
        <v>0</v>
      </c>
      <c r="H12" s="29">
        <f t="shared" si="4"/>
        <v>0</v>
      </c>
      <c r="I12" s="30">
        <f t="shared" si="4"/>
        <v>0</v>
      </c>
      <c r="J12" s="28">
        <f t="shared" si="4"/>
        <v>0</v>
      </c>
      <c r="K12" s="29">
        <f t="shared" si="4"/>
        <v>0</v>
      </c>
      <c r="L12" s="29">
        <f t="shared" si="4"/>
        <v>0</v>
      </c>
      <c r="M12" s="30">
        <f t="shared" si="4"/>
        <v>0</v>
      </c>
      <c r="N12" s="28">
        <f t="shared" si="4"/>
        <v>0</v>
      </c>
      <c r="O12" s="29">
        <f t="shared" si="4"/>
        <v>0</v>
      </c>
      <c r="P12" s="29">
        <f t="shared" si="4"/>
        <v>0</v>
      </c>
      <c r="Q12" s="30">
        <f t="shared" si="4"/>
        <v>0</v>
      </c>
      <c r="R12" s="28">
        <f t="shared" si="4"/>
        <v>0</v>
      </c>
      <c r="S12" s="29">
        <f t="shared" si="4"/>
        <v>0</v>
      </c>
      <c r="T12" s="29">
        <f t="shared" si="4"/>
        <v>0</v>
      </c>
      <c r="U12" s="30">
        <f t="shared" si="4"/>
        <v>0</v>
      </c>
      <c r="V12" s="28">
        <f t="shared" si="4"/>
        <v>0</v>
      </c>
      <c r="W12" s="29">
        <f t="shared" si="4"/>
        <v>0</v>
      </c>
      <c r="X12" s="29">
        <f t="shared" si="4"/>
        <v>0</v>
      </c>
      <c r="Y12" s="29">
        <f t="shared" si="4"/>
        <v>0</v>
      </c>
      <c r="Z12" s="159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</row>
    <row r="13" spans="1:67" ht="27" customHeight="1" x14ac:dyDescent="0.25"/>
    <row r="14" spans="1:67" s="56" customFormat="1" ht="27" customHeight="1" x14ac:dyDescent="0.25">
      <c r="A14" s="107" t="s">
        <v>12</v>
      </c>
    </row>
    <row r="15" spans="1:67" s="56" customFormat="1" ht="27" customHeight="1" x14ac:dyDescent="0.25">
      <c r="A15" s="184" t="s">
        <v>0</v>
      </c>
      <c r="B15" s="186" t="s">
        <v>1</v>
      </c>
      <c r="C15" s="186" t="s">
        <v>2</v>
      </c>
      <c r="D15" s="188" t="s">
        <v>3</v>
      </c>
      <c r="E15" s="190" t="s">
        <v>4</v>
      </c>
      <c r="F15" s="175"/>
      <c r="G15" s="176"/>
      <c r="H15" s="177"/>
      <c r="I15" s="178"/>
      <c r="J15" s="203">
        <v>2024</v>
      </c>
      <c r="K15" s="186"/>
      <c r="L15" s="204"/>
      <c r="M15" s="190"/>
      <c r="N15" s="175">
        <v>2025</v>
      </c>
      <c r="O15" s="176"/>
      <c r="P15" s="177"/>
      <c r="Q15" s="178"/>
      <c r="R15" s="203">
        <v>2026</v>
      </c>
      <c r="S15" s="186"/>
      <c r="T15" s="204"/>
      <c r="U15" s="190"/>
      <c r="V15" s="175">
        <v>2027</v>
      </c>
      <c r="W15" s="176"/>
      <c r="X15" s="177"/>
      <c r="Y15" s="178"/>
      <c r="Z15" s="57"/>
    </row>
    <row r="16" spans="1:67" s="67" customFormat="1" ht="45" x14ac:dyDescent="0.25">
      <c r="A16" s="185"/>
      <c r="B16" s="187"/>
      <c r="C16" s="187"/>
      <c r="D16" s="189"/>
      <c r="E16" s="191"/>
      <c r="F16" s="58" t="s">
        <v>7</v>
      </c>
      <c r="G16" s="59" t="s">
        <v>8</v>
      </c>
      <c r="H16" s="60" t="s">
        <v>21</v>
      </c>
      <c r="I16" s="61" t="str">
        <f t="shared" ref="I16:I21" si="5">I6</f>
        <v>Δαπάνες από 'Άλλες Πηγές Χρηματοδότησης</v>
      </c>
      <c r="J16" s="62" t="s">
        <v>7</v>
      </c>
      <c r="K16" s="63" t="s">
        <v>8</v>
      </c>
      <c r="L16" s="64" t="s">
        <v>21</v>
      </c>
      <c r="M16" s="65" t="str">
        <f t="shared" ref="M16:M21" si="6">M6</f>
        <v>Δαπάνες από Άλλες Πηγές Χρηματοδότησης</v>
      </c>
      <c r="N16" s="58" t="s">
        <v>7</v>
      </c>
      <c r="O16" s="59" t="s">
        <v>8</v>
      </c>
      <c r="P16" s="60" t="s">
        <v>21</v>
      </c>
      <c r="Q16" s="61" t="str">
        <f t="shared" ref="Q16:Q21" si="7">Q6</f>
        <v>Δαπάνες από Άλλες Πηγές Χρηματοδότησης</v>
      </c>
      <c r="R16" s="62" t="s">
        <v>7</v>
      </c>
      <c r="S16" s="63" t="s">
        <v>8</v>
      </c>
      <c r="T16" s="64" t="s">
        <v>21</v>
      </c>
      <c r="U16" s="65" t="str">
        <f t="shared" ref="U16:U21" si="8">U6</f>
        <v>Δαπάνες από Άλλες Πηγές Χρηματοδότησης</v>
      </c>
      <c r="V16" s="58" t="s">
        <v>7</v>
      </c>
      <c r="W16" s="59" t="s">
        <v>8</v>
      </c>
      <c r="X16" s="60" t="s">
        <v>21</v>
      </c>
      <c r="Y16" s="61" t="str">
        <f>Y6</f>
        <v>Δαπάνες από Άλλες Πηγές Χρηματοδότησης</v>
      </c>
      <c r="Z16" s="66"/>
    </row>
    <row r="17" spans="1:67" s="56" customFormat="1" ht="27" customHeight="1" x14ac:dyDescent="0.25">
      <c r="A17" s="68">
        <v>1</v>
      </c>
      <c r="B17" s="69"/>
      <c r="C17" s="70"/>
      <c r="D17" s="109">
        <f>((E17-C17)/365)*12</f>
        <v>0</v>
      </c>
      <c r="E17" s="71"/>
      <c r="F17" s="72">
        <f>J17+N17+R17+V17</f>
        <v>0</v>
      </c>
      <c r="G17" s="73">
        <f>K17+O17+S17+W17</f>
        <v>0</v>
      </c>
      <c r="H17" s="74">
        <f>F17+G17</f>
        <v>0</v>
      </c>
      <c r="I17" s="75">
        <f t="shared" si="5"/>
        <v>0</v>
      </c>
      <c r="J17" s="76"/>
      <c r="K17" s="77"/>
      <c r="L17" s="78">
        <f>J17+K17</f>
        <v>0</v>
      </c>
      <c r="M17" s="79">
        <f t="shared" si="6"/>
        <v>0</v>
      </c>
      <c r="N17" s="72"/>
      <c r="O17" s="73"/>
      <c r="P17" s="74">
        <f>N17+O17</f>
        <v>0</v>
      </c>
      <c r="Q17" s="75">
        <f t="shared" si="7"/>
        <v>0</v>
      </c>
      <c r="R17" s="76"/>
      <c r="S17" s="77"/>
      <c r="T17" s="78">
        <f>R17+S17</f>
        <v>0</v>
      </c>
      <c r="U17" s="79">
        <f t="shared" si="8"/>
        <v>0</v>
      </c>
      <c r="V17" s="72"/>
      <c r="W17" s="73"/>
      <c r="X17" s="74">
        <f>V17+W17</f>
        <v>0</v>
      </c>
      <c r="Y17" s="75">
        <f>V17+W17</f>
        <v>0</v>
      </c>
      <c r="Z17" s="80"/>
    </row>
    <row r="18" spans="1:67" s="56" customFormat="1" ht="27" customHeight="1" x14ac:dyDescent="0.25">
      <c r="A18" s="68">
        <v>2</v>
      </c>
      <c r="B18" s="69"/>
      <c r="C18" s="70"/>
      <c r="D18" s="109">
        <f>((E18-C18)/365)*12</f>
        <v>0</v>
      </c>
      <c r="E18" s="71"/>
      <c r="F18" s="72">
        <f t="shared" ref="F18:F21" si="9">J18+N18+R18+V18</f>
        <v>0</v>
      </c>
      <c r="G18" s="73">
        <f t="shared" ref="G18:G21" si="10">K18+O18+S18+W18</f>
        <v>0</v>
      </c>
      <c r="H18" s="74">
        <f>F18+G18</f>
        <v>0</v>
      </c>
      <c r="I18" s="75">
        <f t="shared" si="5"/>
        <v>0</v>
      </c>
      <c r="J18" s="76"/>
      <c r="K18" s="77"/>
      <c r="L18" s="78">
        <f>J18+K18</f>
        <v>0</v>
      </c>
      <c r="M18" s="79">
        <f t="shared" si="6"/>
        <v>0</v>
      </c>
      <c r="N18" s="72"/>
      <c r="O18" s="73"/>
      <c r="P18" s="74">
        <f>N18+O18</f>
        <v>0</v>
      </c>
      <c r="Q18" s="75">
        <f t="shared" si="7"/>
        <v>0</v>
      </c>
      <c r="R18" s="76"/>
      <c r="S18" s="77"/>
      <c r="T18" s="78">
        <f>R18+S18</f>
        <v>0</v>
      </c>
      <c r="U18" s="79">
        <f t="shared" si="8"/>
        <v>0</v>
      </c>
      <c r="V18" s="72"/>
      <c r="W18" s="73"/>
      <c r="X18" s="74">
        <f>V18+W18</f>
        <v>0</v>
      </c>
      <c r="Y18" s="75">
        <f>V18+W18</f>
        <v>0</v>
      </c>
      <c r="Z18" s="80"/>
    </row>
    <row r="19" spans="1:67" s="56" customFormat="1" ht="27" customHeight="1" x14ac:dyDescent="0.25">
      <c r="A19" s="68">
        <v>3</v>
      </c>
      <c r="B19" s="69"/>
      <c r="C19" s="70"/>
      <c r="D19" s="109">
        <f>((E19-C19)/365)*12</f>
        <v>0</v>
      </c>
      <c r="E19" s="71"/>
      <c r="F19" s="72">
        <f t="shared" si="9"/>
        <v>0</v>
      </c>
      <c r="G19" s="73">
        <f t="shared" si="10"/>
        <v>0</v>
      </c>
      <c r="H19" s="74">
        <f>F19+G19</f>
        <v>0</v>
      </c>
      <c r="I19" s="75">
        <f t="shared" si="5"/>
        <v>0</v>
      </c>
      <c r="J19" s="76"/>
      <c r="K19" s="77"/>
      <c r="L19" s="78">
        <f>J19+K19</f>
        <v>0</v>
      </c>
      <c r="M19" s="79">
        <f t="shared" si="6"/>
        <v>0</v>
      </c>
      <c r="N19" s="72"/>
      <c r="O19" s="73"/>
      <c r="P19" s="74">
        <f>N19+O19</f>
        <v>0</v>
      </c>
      <c r="Q19" s="75">
        <f t="shared" si="7"/>
        <v>0</v>
      </c>
      <c r="R19" s="76"/>
      <c r="S19" s="77"/>
      <c r="T19" s="78">
        <f>R19+S19</f>
        <v>0</v>
      </c>
      <c r="U19" s="79">
        <f t="shared" si="8"/>
        <v>0</v>
      </c>
      <c r="V19" s="72"/>
      <c r="W19" s="73"/>
      <c r="X19" s="74">
        <f>V19+W19</f>
        <v>0</v>
      </c>
      <c r="Y19" s="75">
        <f>V19+W19</f>
        <v>0</v>
      </c>
      <c r="Z19" s="80"/>
    </row>
    <row r="20" spans="1:67" s="56" customFormat="1" ht="27" customHeight="1" x14ac:dyDescent="0.25">
      <c r="A20" s="81">
        <v>4</v>
      </c>
      <c r="B20" s="82"/>
      <c r="C20" s="83"/>
      <c r="D20" s="109">
        <f>((E20-C20)/365)*12</f>
        <v>0</v>
      </c>
      <c r="E20" s="84"/>
      <c r="F20" s="72">
        <f t="shared" si="9"/>
        <v>0</v>
      </c>
      <c r="G20" s="73">
        <f t="shared" si="10"/>
        <v>0</v>
      </c>
      <c r="H20" s="74">
        <f>F20+G20</f>
        <v>0</v>
      </c>
      <c r="I20" s="87">
        <f t="shared" si="5"/>
        <v>0</v>
      </c>
      <c r="J20" s="88"/>
      <c r="K20" s="89"/>
      <c r="L20" s="78">
        <f>J20+K20</f>
        <v>0</v>
      </c>
      <c r="M20" s="79">
        <f t="shared" si="6"/>
        <v>0</v>
      </c>
      <c r="N20" s="85"/>
      <c r="O20" s="86"/>
      <c r="P20" s="74">
        <f>N20+O20</f>
        <v>0</v>
      </c>
      <c r="Q20" s="75">
        <f t="shared" si="7"/>
        <v>0</v>
      </c>
      <c r="R20" s="88"/>
      <c r="S20" s="89"/>
      <c r="T20" s="78">
        <f>R20+S20</f>
        <v>0</v>
      </c>
      <c r="U20" s="79">
        <f t="shared" si="8"/>
        <v>0</v>
      </c>
      <c r="V20" s="85"/>
      <c r="W20" s="86"/>
      <c r="X20" s="74">
        <f>V20+W20</f>
        <v>0</v>
      </c>
      <c r="Y20" s="87">
        <f>V20+W20</f>
        <v>0</v>
      </c>
      <c r="Z20" s="80"/>
    </row>
    <row r="21" spans="1:67" s="56" customFormat="1" ht="27" customHeight="1" x14ac:dyDescent="0.25">
      <c r="A21" s="90">
        <v>5</v>
      </c>
      <c r="B21" s="91"/>
      <c r="C21" s="92"/>
      <c r="D21" s="109">
        <f>((E21-C21)/365)*12</f>
        <v>0</v>
      </c>
      <c r="E21" s="93"/>
      <c r="F21" s="72">
        <f t="shared" si="9"/>
        <v>0</v>
      </c>
      <c r="G21" s="73">
        <f t="shared" si="10"/>
        <v>0</v>
      </c>
      <c r="H21" s="96">
        <f>F21+G21</f>
        <v>0</v>
      </c>
      <c r="I21" s="97">
        <f t="shared" si="5"/>
        <v>0</v>
      </c>
      <c r="J21" s="98"/>
      <c r="K21" s="99"/>
      <c r="L21" s="78">
        <f>J21+K21</f>
        <v>0</v>
      </c>
      <c r="M21" s="79">
        <f t="shared" si="6"/>
        <v>0</v>
      </c>
      <c r="N21" s="94"/>
      <c r="O21" s="95"/>
      <c r="P21" s="74">
        <f>N21+O21</f>
        <v>0</v>
      </c>
      <c r="Q21" s="75">
        <f t="shared" si="7"/>
        <v>0</v>
      </c>
      <c r="R21" s="98"/>
      <c r="S21" s="99"/>
      <c r="T21" s="78">
        <f>R21+S21</f>
        <v>0</v>
      </c>
      <c r="U21" s="79">
        <f t="shared" si="8"/>
        <v>0</v>
      </c>
      <c r="V21" s="94"/>
      <c r="W21" s="95"/>
      <c r="X21" s="74">
        <f>V21+W21</f>
        <v>0</v>
      </c>
      <c r="Y21" s="100">
        <f>V21+W21</f>
        <v>0</v>
      </c>
      <c r="Z21" s="101"/>
    </row>
    <row r="22" spans="1:67" s="106" customFormat="1" ht="27" customHeight="1" x14ac:dyDescent="0.25">
      <c r="A22" s="200" t="s">
        <v>6</v>
      </c>
      <c r="B22" s="201"/>
      <c r="C22" s="201"/>
      <c r="D22" s="201"/>
      <c r="E22" s="202"/>
      <c r="F22" s="102">
        <f t="shared" ref="F22:Y22" si="11">SUM(F17:F21)</f>
        <v>0</v>
      </c>
      <c r="G22" s="103">
        <f t="shared" si="11"/>
        <v>0</v>
      </c>
      <c r="H22" s="103">
        <f t="shared" si="11"/>
        <v>0</v>
      </c>
      <c r="I22" s="103">
        <f t="shared" si="11"/>
        <v>0</v>
      </c>
      <c r="J22" s="102">
        <f t="shared" si="11"/>
        <v>0</v>
      </c>
      <c r="K22" s="103">
        <f t="shared" si="11"/>
        <v>0</v>
      </c>
      <c r="L22" s="103">
        <f t="shared" si="11"/>
        <v>0</v>
      </c>
      <c r="M22" s="103">
        <f t="shared" si="11"/>
        <v>0</v>
      </c>
      <c r="N22" s="102">
        <f t="shared" si="11"/>
        <v>0</v>
      </c>
      <c r="O22" s="103">
        <f t="shared" si="11"/>
        <v>0</v>
      </c>
      <c r="P22" s="103">
        <f t="shared" si="11"/>
        <v>0</v>
      </c>
      <c r="Q22" s="103">
        <f t="shared" si="11"/>
        <v>0</v>
      </c>
      <c r="R22" s="102">
        <f t="shared" si="11"/>
        <v>0</v>
      </c>
      <c r="S22" s="103">
        <f t="shared" si="11"/>
        <v>0</v>
      </c>
      <c r="T22" s="103">
        <f t="shared" si="11"/>
        <v>0</v>
      </c>
      <c r="U22" s="103">
        <f t="shared" si="11"/>
        <v>0</v>
      </c>
      <c r="V22" s="102">
        <f t="shared" si="11"/>
        <v>0</v>
      </c>
      <c r="W22" s="103">
        <f t="shared" si="11"/>
        <v>0</v>
      </c>
      <c r="X22" s="103">
        <f t="shared" si="11"/>
        <v>0</v>
      </c>
      <c r="Y22" s="104">
        <f t="shared" si="11"/>
        <v>0</v>
      </c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</sheetData>
  <mergeCells count="25">
    <mergeCell ref="A22:E22"/>
    <mergeCell ref="J15:M15"/>
    <mergeCell ref="N15:Q15"/>
    <mergeCell ref="R15:U15"/>
    <mergeCell ref="V15:Y15"/>
    <mergeCell ref="A1:B1"/>
    <mergeCell ref="A2:B2"/>
    <mergeCell ref="A12:E12"/>
    <mergeCell ref="A15:A16"/>
    <mergeCell ref="B15:B16"/>
    <mergeCell ref="C15:C16"/>
    <mergeCell ref="D15:D16"/>
    <mergeCell ref="E15:E16"/>
    <mergeCell ref="F15:I15"/>
    <mergeCell ref="J5:M5"/>
    <mergeCell ref="N5:Q5"/>
    <mergeCell ref="R5:U5"/>
    <mergeCell ref="V5:Y5"/>
    <mergeCell ref="A5:A6"/>
    <mergeCell ref="Z5:Z6"/>
    <mergeCell ref="B5:B6"/>
    <mergeCell ref="C5:C6"/>
    <mergeCell ref="D5:D6"/>
    <mergeCell ref="E5:E6"/>
    <mergeCell ref="F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4E95D-9C9A-4582-990D-E796D5E4D770}">
  <sheetPr>
    <pageSetUpPr fitToPage="1"/>
  </sheetPr>
  <dimension ref="A1:J11"/>
  <sheetViews>
    <sheetView workbookViewId="0">
      <selection activeCell="F6" sqref="F6"/>
    </sheetView>
  </sheetViews>
  <sheetFormatPr defaultRowHeight="12.75" x14ac:dyDescent="0.2"/>
  <cols>
    <col min="1" max="1" width="5.5703125" style="113" customWidth="1"/>
    <col min="2" max="2" width="27.140625" style="113" customWidth="1"/>
    <col min="3" max="6" width="19.7109375" style="113" customWidth="1"/>
    <col min="7" max="7" width="3.5703125" style="113" customWidth="1"/>
    <col min="8" max="9" width="16.7109375" style="113" customWidth="1"/>
    <col min="10" max="10" width="17.140625" style="113" customWidth="1"/>
    <col min="11" max="16384" width="9.140625" style="113"/>
  </cols>
  <sheetData>
    <row r="1" spans="1:10" s="112" customFormat="1" ht="27" customHeight="1" x14ac:dyDescent="0.25">
      <c r="A1" s="205" t="s">
        <v>9</v>
      </c>
      <c r="B1" s="206"/>
      <c r="C1" s="212">
        <f>'Χρηματοδοτικό Σχέδιο - MIS x'!C1</f>
        <v>0</v>
      </c>
      <c r="D1" s="212"/>
      <c r="E1" s="212"/>
      <c r="F1" s="212"/>
      <c r="G1" s="212"/>
      <c r="H1" s="212"/>
      <c r="I1" s="212"/>
      <c r="J1" s="212"/>
    </row>
    <row r="2" spans="1:10" s="112" customFormat="1" ht="27" customHeight="1" x14ac:dyDescent="0.25">
      <c r="A2" s="207" t="s">
        <v>10</v>
      </c>
      <c r="B2" s="208"/>
      <c r="C2" s="213">
        <f>'Χρηματοδοτικό Σχέδιο - MIS x'!C2</f>
        <v>0</v>
      </c>
      <c r="D2" s="213"/>
      <c r="E2" s="213"/>
      <c r="F2" s="213"/>
      <c r="G2" s="213"/>
      <c r="H2" s="213"/>
      <c r="I2" s="213"/>
      <c r="J2" s="213"/>
    </row>
    <row r="3" spans="1:10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</row>
    <row r="4" spans="1:10" ht="27" customHeight="1" x14ac:dyDescent="0.2">
      <c r="A4" s="114" t="s">
        <v>16</v>
      </c>
    </row>
    <row r="5" spans="1:10" ht="42" customHeight="1" x14ac:dyDescent="0.2">
      <c r="A5" s="115" t="s">
        <v>0</v>
      </c>
      <c r="B5" s="116" t="s">
        <v>13</v>
      </c>
      <c r="C5" s="118" t="s">
        <v>17</v>
      </c>
      <c r="D5" s="117" t="s">
        <v>5</v>
      </c>
      <c r="E5" s="118" t="s">
        <v>18</v>
      </c>
      <c r="F5" s="119" t="s">
        <v>20</v>
      </c>
      <c r="G5" s="209"/>
      <c r="H5" s="161" t="s">
        <v>32</v>
      </c>
      <c r="I5" s="118" t="s">
        <v>33</v>
      </c>
      <c r="J5" s="120" t="s">
        <v>21</v>
      </c>
    </row>
    <row r="6" spans="1:10" ht="27" customHeight="1" x14ac:dyDescent="0.2">
      <c r="A6" s="121">
        <v>1</v>
      </c>
      <c r="B6" s="122"/>
      <c r="C6" s="123">
        <f>'Χρηματοδοτικό Σχέδιο - MIS x'!F7</f>
        <v>0</v>
      </c>
      <c r="D6" s="123">
        <f>'Χρηματοδοτικό Σχέδιο - MIS x'!G7</f>
        <v>0</v>
      </c>
      <c r="E6" s="123">
        <f>'Χρηματοδοτικό Σχέδιο - MIS x'!H7</f>
        <v>0</v>
      </c>
      <c r="F6" s="124">
        <f>'Χρηματοδοτικό Σχέδιο - MIS x'!I7</f>
        <v>0</v>
      </c>
      <c r="G6" s="210"/>
      <c r="H6" s="125">
        <f>'Χρηματοδοτικό Σχέδιο - MIS x'!F17</f>
        <v>0</v>
      </c>
      <c r="I6" s="123">
        <f>'Χρηματοδοτικό Σχέδιο - MIS x'!G17</f>
        <v>0</v>
      </c>
      <c r="J6" s="126">
        <f>'Χρηματοδοτικό Σχέδιο - MIS x'!H17</f>
        <v>0</v>
      </c>
    </row>
    <row r="7" spans="1:10" ht="27" customHeight="1" x14ac:dyDescent="0.2">
      <c r="A7" s="127">
        <v>2</v>
      </c>
      <c r="B7" s="128"/>
      <c r="C7" s="123">
        <f>'Χρηματοδοτικό Σχέδιο - MIS x'!F8</f>
        <v>0</v>
      </c>
      <c r="D7" s="123">
        <f>'Χρηματοδοτικό Σχέδιο - MIS x'!G8</f>
        <v>0</v>
      </c>
      <c r="E7" s="123">
        <f>'Χρηματοδοτικό Σχέδιο - MIS x'!H8</f>
        <v>0</v>
      </c>
      <c r="F7" s="129">
        <f>'Χρηματοδοτικό Σχέδιο - MIS x'!I8</f>
        <v>0</v>
      </c>
      <c r="G7" s="210"/>
      <c r="H7" s="130">
        <f>'Χρηματοδοτικό Σχέδιο - MIS x'!F18</f>
        <v>0</v>
      </c>
      <c r="I7" s="131">
        <f>'Χρηματοδοτικό Σχέδιο - MIS x'!G18</f>
        <v>0</v>
      </c>
      <c r="J7" s="132">
        <f>'Χρηματοδοτικό Σχέδιο - MIS x'!H18</f>
        <v>0</v>
      </c>
    </row>
    <row r="8" spans="1:10" ht="27" customHeight="1" x14ac:dyDescent="0.2">
      <c r="A8" s="127">
        <v>3</v>
      </c>
      <c r="B8" s="128"/>
      <c r="C8" s="123">
        <f>'Χρηματοδοτικό Σχέδιο - MIS x'!F9</f>
        <v>0</v>
      </c>
      <c r="D8" s="123">
        <f>'Χρηματοδοτικό Σχέδιο - MIS x'!G9</f>
        <v>0</v>
      </c>
      <c r="E8" s="123">
        <f>'Χρηματοδοτικό Σχέδιο - MIS x'!H9</f>
        <v>0</v>
      </c>
      <c r="F8" s="129">
        <f>'Χρηματοδοτικό Σχέδιο - MIS x'!I9</f>
        <v>0</v>
      </c>
      <c r="G8" s="210"/>
      <c r="H8" s="130">
        <f>'Χρηματοδοτικό Σχέδιο - MIS x'!F19</f>
        <v>0</v>
      </c>
      <c r="I8" s="131">
        <f>'Χρηματοδοτικό Σχέδιο - MIS x'!G19</f>
        <v>0</v>
      </c>
      <c r="J8" s="132">
        <f>'Χρηματοδοτικό Σχέδιο - MIS x'!H19</f>
        <v>0</v>
      </c>
    </row>
    <row r="9" spans="1:10" ht="27" customHeight="1" x14ac:dyDescent="0.2">
      <c r="A9" s="127">
        <v>4</v>
      </c>
      <c r="B9" s="128"/>
      <c r="C9" s="123">
        <f>'Χρηματοδοτικό Σχέδιο - MIS x'!F10</f>
        <v>0</v>
      </c>
      <c r="D9" s="123">
        <f>'Χρηματοδοτικό Σχέδιο - MIS x'!G10</f>
        <v>0</v>
      </c>
      <c r="E9" s="123">
        <f>'Χρηματοδοτικό Σχέδιο - MIS x'!H10</f>
        <v>0</v>
      </c>
      <c r="F9" s="129">
        <f>'Χρηματοδοτικό Σχέδιο - MIS x'!I10</f>
        <v>0</v>
      </c>
      <c r="G9" s="210"/>
      <c r="H9" s="130">
        <f>'Χρηματοδοτικό Σχέδιο - MIS x'!F20</f>
        <v>0</v>
      </c>
      <c r="I9" s="131">
        <f>'Χρηματοδοτικό Σχέδιο - MIS x'!G20</f>
        <v>0</v>
      </c>
      <c r="J9" s="132">
        <f>'Χρηματοδοτικό Σχέδιο - MIS x'!H20</f>
        <v>0</v>
      </c>
    </row>
    <row r="10" spans="1:10" ht="27" customHeight="1" x14ac:dyDescent="0.2">
      <c r="A10" s="133">
        <v>5</v>
      </c>
      <c r="B10" s="134"/>
      <c r="C10" s="123">
        <f>'Χρηματοδοτικό Σχέδιο - MIS x'!F11</f>
        <v>0</v>
      </c>
      <c r="D10" s="123">
        <f>'Χρηματοδοτικό Σχέδιο - MIS x'!G11</f>
        <v>0</v>
      </c>
      <c r="E10" s="123">
        <f>'Χρηματοδοτικό Σχέδιο - MIS x'!H11</f>
        <v>0</v>
      </c>
      <c r="F10" s="135">
        <f>'Χρηματοδοτικό Σχέδιο - MIS x'!I11</f>
        <v>0</v>
      </c>
      <c r="G10" s="210"/>
      <c r="H10" s="136">
        <f>'Χρηματοδοτικό Σχέδιο - MIS x'!F21</f>
        <v>0</v>
      </c>
      <c r="I10" s="137">
        <f>'Χρηματοδοτικό Σχέδιο - MIS x'!G21</f>
        <v>0</v>
      </c>
      <c r="J10" s="138">
        <f>'Χρηματοδοτικό Σχέδιο - MIS x'!H21</f>
        <v>0</v>
      </c>
    </row>
    <row r="11" spans="1:10" ht="27" customHeight="1" x14ac:dyDescent="0.2">
      <c r="A11" s="139"/>
      <c r="B11" s="140" t="s">
        <v>6</v>
      </c>
      <c r="C11" s="141">
        <f>'Χρηματοδοτικό Σχέδιο - MIS x'!F12</f>
        <v>0</v>
      </c>
      <c r="D11" s="141">
        <f>'Χρηματοδοτικό Σχέδιο - MIS x'!G12</f>
        <v>0</v>
      </c>
      <c r="E11" s="141">
        <f>'Χρηματοδοτικό Σχέδιο - MIS x'!G12</f>
        <v>0</v>
      </c>
      <c r="F11" s="142">
        <f>'Χρηματοδοτικό Σχέδιο - MIS x'!I12</f>
        <v>0</v>
      </c>
      <c r="G11" s="211"/>
      <c r="H11" s="143">
        <f>'Χρηματοδοτικό Σχέδιο - MIS x'!F22</f>
        <v>0</v>
      </c>
      <c r="I11" s="144">
        <f>'Χρηματοδοτικό Σχέδιο - MIS x'!G22</f>
        <v>0</v>
      </c>
      <c r="J11" s="145">
        <f>'Χρηματοδοτικό Σχέδιο - MIS x'!I22</f>
        <v>0</v>
      </c>
    </row>
  </sheetData>
  <mergeCells count="6">
    <mergeCell ref="A1:B1"/>
    <mergeCell ref="A2:B2"/>
    <mergeCell ref="G5:G11"/>
    <mergeCell ref="C1:J1"/>
    <mergeCell ref="C2:J2"/>
    <mergeCell ref="A3:J3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1</vt:i4>
      </vt:variant>
    </vt:vector>
  </HeadingPairs>
  <TitlesOfParts>
    <vt:vector size="4" baseType="lpstr">
      <vt:lpstr>Οδηγίες Συμπλήρωσης</vt:lpstr>
      <vt:lpstr>Χρηματοδοτικό Σχέδιο - MIS x</vt:lpstr>
      <vt:lpstr>Σύνοψη</vt:lpstr>
      <vt:lpstr>'Οδηγίες Συμπλήρωσης'!Print_Area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Κατερίνα Βουλοδήμου</dc:creator>
  <cp:lastModifiedBy>ΜΗΝΑ ΕΥΑΓΓΕΛΙΑ</cp:lastModifiedBy>
  <cp:lastPrinted>2023-07-18T07:04:19Z</cp:lastPrinted>
  <dcterms:created xsi:type="dcterms:W3CDTF">2022-11-28T19:53:59Z</dcterms:created>
  <dcterms:modified xsi:type="dcterms:W3CDTF">2024-09-20T11:38:39Z</dcterms:modified>
</cp:coreProperties>
</file>